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едения о расходах по МП" sheetId="1" r:id="rId1"/>
  </sheets>
  <definedNames>
    <definedName name="_xlnm.Print_Titles" localSheetId="0">'Сведения о расходах по МП'!#REF!</definedName>
  </definedNames>
  <calcPr calcId="124519"/>
</workbook>
</file>

<file path=xl/calcChain.xml><?xml version="1.0" encoding="utf-8"?>
<calcChain xmlns="http://schemas.openxmlformats.org/spreadsheetml/2006/main">
  <c r="B10" i="1"/>
  <c r="D8"/>
  <c r="D7"/>
  <c r="C10" l="1"/>
  <c r="E9"/>
  <c r="E6"/>
  <c r="E7"/>
  <c r="E8"/>
  <c r="E5"/>
  <c r="D6"/>
  <c r="D5"/>
  <c r="D10" l="1"/>
  <c r="E10"/>
</calcChain>
</file>

<file path=xl/sharedStrings.xml><?xml version="1.0" encoding="utf-8"?>
<sst xmlns="http://schemas.openxmlformats.org/spreadsheetml/2006/main" count="14" uniqueCount="14">
  <si>
    <t>5</t>
  </si>
  <si>
    <t>в руб. (гр.4-гр.3)</t>
  </si>
  <si>
    <t>Всего:</t>
  </si>
  <si>
    <t>в % (гр.4/гр.3*100)</t>
  </si>
  <si>
    <t>Муниципальная программа  Новоклязьминского сельского поселения  «Пожарная безопасность Новоклязьминского сельского поселения»</t>
  </si>
  <si>
    <t>Муниципальная программа Новоклязьминского сельского поселения «Развитие культуры на территории Новоклязьминского сельского поселения»</t>
  </si>
  <si>
    <t>Муниципальная программа Новоклязьминского сельского поселения «Военно-патриотическое воспитание несовершеннолетних и молодежи Новоклязьминского сельского поселения»</t>
  </si>
  <si>
    <t>Муниципальная программа Новоклязьминского сельского поселения «Совершенствование институтов местного самоуправления Новоклязьминского сельского поселения»</t>
  </si>
  <si>
    <t>Муниципальная программа Новоклязьминского сельского поселения «Энергоэффективность и энергосбережения  в Новоклязьминском сельском поселении»</t>
  </si>
  <si>
    <t>Сведения о расходах бюджета Новоклязьминского сельского поселения по муниципальным программам за 1 квартал 2022 года в сравнении с соответствующим периодом 2021 года</t>
  </si>
  <si>
    <t xml:space="preserve">Наименование муниципальной программы </t>
  </si>
  <si>
    <t>Исполнено за 1 квартал 2021 года (руб.)</t>
  </si>
  <si>
    <t>Исполнено за 1 квартал 2022 года (руб.)</t>
  </si>
  <si>
    <t>Рост (снижение) 2022года к 2021 году (по состоянию на 1 апреля)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</si>
</sst>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1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/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center" vertical="top"/>
    </xf>
    <xf numFmtId="164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justify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zoomScale="90" zoomScaleNormal="90" workbookViewId="0">
      <selection activeCell="C9" sqref="C9"/>
    </sheetView>
  </sheetViews>
  <sheetFormatPr defaultRowHeight="18.75"/>
  <cols>
    <col min="1" max="1" width="62.5703125" style="1" customWidth="1"/>
    <col min="2" max="2" width="18.140625" style="9" customWidth="1"/>
    <col min="3" max="3" width="19" style="1" customWidth="1"/>
    <col min="4" max="4" width="14" style="2" customWidth="1"/>
    <col min="5" max="5" width="19.42578125" style="1" customWidth="1"/>
    <col min="6" max="16384" width="9.140625" style="1"/>
  </cols>
  <sheetData>
    <row r="1" spans="1:5" s="6" customFormat="1" ht="51" customHeight="1">
      <c r="A1" s="25" t="s">
        <v>9</v>
      </c>
      <c r="B1" s="25"/>
      <c r="C1" s="25"/>
      <c r="D1" s="25"/>
      <c r="E1" s="25"/>
    </row>
    <row r="2" spans="1:5" ht="59.25" customHeight="1">
      <c r="A2" s="26" t="s">
        <v>10</v>
      </c>
      <c r="B2" s="28" t="s">
        <v>11</v>
      </c>
      <c r="C2" s="28" t="s">
        <v>12</v>
      </c>
      <c r="D2" s="30" t="s">
        <v>13</v>
      </c>
      <c r="E2" s="31"/>
    </row>
    <row r="3" spans="1:5" ht="63.75" customHeight="1">
      <c r="A3" s="27"/>
      <c r="B3" s="29"/>
      <c r="C3" s="29"/>
      <c r="D3" s="14" t="s">
        <v>3</v>
      </c>
      <c r="E3" s="14" t="s">
        <v>1</v>
      </c>
    </row>
    <row r="4" spans="1:5" ht="16.5" customHeight="1">
      <c r="A4" s="3">
        <v>1</v>
      </c>
      <c r="B4" s="3">
        <v>3</v>
      </c>
      <c r="C4" s="12">
        <v>4</v>
      </c>
      <c r="D4" s="13" t="s">
        <v>0</v>
      </c>
      <c r="E4" s="12">
        <v>6</v>
      </c>
    </row>
    <row r="5" spans="1:5" s="4" customFormat="1" ht="81.75" customHeight="1">
      <c r="A5" s="16" t="s">
        <v>7</v>
      </c>
      <c r="B5" s="21">
        <v>349954.46</v>
      </c>
      <c r="C5" s="21">
        <v>330968.27</v>
      </c>
      <c r="D5" s="21">
        <f>C5/B5*100</f>
        <v>94.574668372564815</v>
      </c>
      <c r="E5" s="21">
        <f>C5-B5</f>
        <v>-18986.190000000002</v>
      </c>
    </row>
    <row r="6" spans="1:5" s="4" customFormat="1" ht="78.75" customHeight="1">
      <c r="A6" s="16" t="s">
        <v>8</v>
      </c>
      <c r="B6" s="21">
        <v>122306.85</v>
      </c>
      <c r="C6" s="21">
        <v>151096.60999999999</v>
      </c>
      <c r="D6" s="21">
        <f t="shared" ref="D6:D10" si="0">C6/B6*100</f>
        <v>123.53895959220597</v>
      </c>
      <c r="E6" s="21">
        <f t="shared" ref="E6:E10" si="1">C6-B6</f>
        <v>28789.75999999998</v>
      </c>
    </row>
    <row r="7" spans="1:5" s="6" customFormat="1" ht="71.25" customHeight="1">
      <c r="A7" s="17" t="s">
        <v>4</v>
      </c>
      <c r="B7" s="21">
        <v>4538.4399999999996</v>
      </c>
      <c r="C7" s="21">
        <v>4538.4399999999996</v>
      </c>
      <c r="D7" s="21">
        <f>C7/B7*100</f>
        <v>100</v>
      </c>
      <c r="E7" s="21">
        <f t="shared" si="1"/>
        <v>0</v>
      </c>
    </row>
    <row r="8" spans="1:5" ht="79.5" customHeight="1">
      <c r="A8" s="19" t="s">
        <v>5</v>
      </c>
      <c r="B8" s="21">
        <v>274893.69</v>
      </c>
      <c r="C8" s="21">
        <v>285439</v>
      </c>
      <c r="D8" s="21">
        <f>C8/B8*100</f>
        <v>103.83614116424427</v>
      </c>
      <c r="E8" s="21">
        <f t="shared" si="1"/>
        <v>10545.309999999998</v>
      </c>
    </row>
    <row r="9" spans="1:5" ht="78" customHeight="1">
      <c r="A9" s="20" t="s">
        <v>6</v>
      </c>
      <c r="B9" s="22">
        <v>0</v>
      </c>
      <c r="C9" s="22">
        <v>0</v>
      </c>
      <c r="D9" s="21">
        <v>0</v>
      </c>
      <c r="E9" s="21">
        <f t="shared" si="1"/>
        <v>0</v>
      </c>
    </row>
    <row r="10" spans="1:5" s="18" customFormat="1" ht="23.25" customHeight="1">
      <c r="A10" s="15" t="s">
        <v>2</v>
      </c>
      <c r="B10" s="23">
        <f>SUM(B5:B9)</f>
        <v>751693.44000000006</v>
      </c>
      <c r="C10" s="23">
        <f>SUM(C5:C9)</f>
        <v>772042.32000000007</v>
      </c>
      <c r="D10" s="24">
        <f t="shared" si="0"/>
        <v>102.70707164878279</v>
      </c>
      <c r="E10" s="24">
        <f t="shared" si="1"/>
        <v>20348.880000000005</v>
      </c>
    </row>
    <row r="11" spans="1:5" ht="10.5" customHeight="1">
      <c r="B11" s="11"/>
    </row>
    <row r="12" spans="1:5" ht="26.25" customHeight="1">
      <c r="B12" s="7"/>
    </row>
    <row r="13" spans="1:5" ht="24.75" customHeight="1">
      <c r="B13" s="8"/>
    </row>
    <row r="14" spans="1:5" ht="24.75" customHeight="1">
      <c r="B14" s="7"/>
    </row>
    <row r="16" spans="1:5" s="4" customFormat="1" ht="24.75" customHeight="1">
      <c r="A16" s="1"/>
      <c r="B16" s="9"/>
      <c r="D16" s="5"/>
    </row>
    <row r="21" spans="3:3">
      <c r="C21" s="10"/>
    </row>
  </sheetData>
  <mergeCells count="5">
    <mergeCell ref="A1:E1"/>
    <mergeCell ref="A2:A3"/>
    <mergeCell ref="B2:B3"/>
    <mergeCell ref="C2:C3"/>
    <mergeCell ref="D2:E2"/>
  </mergeCells>
  <pageMargins left="0.98425196850393704" right="0.39370078740157483" top="0.78740157480314965" bottom="0.39370078740157483" header="0" footer="0"/>
  <pageSetup paperSize="9" scale="65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расходах по МП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2022-04-19T12:01:25Z</dcterms:modified>
</cp:coreProperties>
</file>