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<sst xmlns="http://schemas.openxmlformats.org/spreadsheetml/2006/main" count="1139" uniqueCount="209">
  <si>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</si>
  <si>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</si>
  <si>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</si>
  <si>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</si>
  <si>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</si>
  <si>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</si>
  <si>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</si>
  <si>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</si>
  <si>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</si>
  <si>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</si>
  <si>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</si>
  <si>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</si>
  <si>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</si>
  <si>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</si>
  <si>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</si>
  <si>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</si>
  <si>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</si>
  <si>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</si>
  <si>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</si>
  <si>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</si>
  <si>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</si>
  <si>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</si>
  <si>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</si>
  <si>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</si>
  <si>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</si>
  <si>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</si>
  <si>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</si>
  <si>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</si>
  <si>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</si>
  <si>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</si>
  <si>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</si>
  <si>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</si>
  <si>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</si>
  <si>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</si>
  <si>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</si>
  <si>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</si>
  <si>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</si>
  <si>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</si>
  <si>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</si>
  <si>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</si>
  <si>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</si>
  <si>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</si>
  <si>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</si>
  <si>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</si>
  <si>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</si>
  <si>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</si>
  <si>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</si>
  <si>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</si>
  <si>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</si>
  <si>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</si>
  <si>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</si>
  <si>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</si>
  <si>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</si>
  <si>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</si>
  <si>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</si>
  <si>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</si>
  <si>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</si>
  <si>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</si>
  <si>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</si>
  <si>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</si>
  <si>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</si>
  <si>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</si>
  <si>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</si>
  <si>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</si>
  <si>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</si>
  <si>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</si>
  <si>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</si>
  <si>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</si>
  <si>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</si>
  <si>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</si>
  <si>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</si>
  <si>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</si>
  <si>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</si>
  <si>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</si>
  <si>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</si>
  <si>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</si>
  <si>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</si>
  <si>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</si>
  <si>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</si>
  <si>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</si>
  <si>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</si>
  <si>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</si>
  <si>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</si>
  <si>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</si>
  <si>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</si>
  <si>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</si>
  <si>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</si>
  <si>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</si>
  <si>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</si>
  <si>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</si>
  <si>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</si>
  <si>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</si>
  <si>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</si>
  <si>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</si>
  <si>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</si>
  <si>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</si>
  <si>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</si>
  <si>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</si>
  <si>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</si>
  <si>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</si>
  <si>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</si>
  <si>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</si>
  <si>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</si>
  <si>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</si>
  <si>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</si>
  <si>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</si>
  <si>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</si>
  <si>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</si>
  <si>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</si>
  <si>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</si>
  <si>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</si>
  <si>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</si>
  <si>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</si>
  <si>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</si>
  <si>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</si>
  <si>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</si>
  <si>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</si>
  <si>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</si>
  <si>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</si>
  <si>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</si>
  <si>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</si>
  <si>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</si>
  <si>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</si>
  <si>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</si>
  <si>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</si>
  <si>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</si>
  <si>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</si>
  <si>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</si>
  <si>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</si>
  <si>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</si>
  <si>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</si>
  <si>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</si>
  <si>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</si>
  <si>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</si>
  <si>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</si>
  <si>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</si>
  <si>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</si>
  <si>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</si>
  <si>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</si>
  <si>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</si>
  <si>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</si>
  <si>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</si>
  <si>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</si>
  <si>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</si>
  <si>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</si>
  <si>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</si>
  <si>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</si>
  <si>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</si>
  <si>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</si>
  <si>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</si>
  <si>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</si>
  <si>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</si>
  <si>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</si>
  <si>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</si>
  <si>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</si>
  <si>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</si>
  <si>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</si>
  <si>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</si>
  <si>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</si>
  <si>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</si>
  <si>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</si>
  <si>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</si>
  <si>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</si>
  <si>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</si>
  <si>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</si>
  <si>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</si>
  <si>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</si>
  <si>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</si>
  <si>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</si>
  <si>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</si>
  <si>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</si>
  <si>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</si>
  <si>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</si>
  <si>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</si>
  <si>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</si>
  <si>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</si>
  <si>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</si>
  <si>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</si>
  <si>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</si>
  <si>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</si>
  <si>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</si>
  <si>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</si>
  <si>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</si>
  <si>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</si>
  <si>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</si>
  <si>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</si>
  <si>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</si>
  <si>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</si>
  <si>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</si>
  <si>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</si>
  <si>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</si>
  <si>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</si>
  <si>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</si>
  <si>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</si>
  <si>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</si>
  <si>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</si>
  <si>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</si>
  <si>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</si>
  <si>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</si>
  <si>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</si>
  <si>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</si>
  <si>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</si>
  <si>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</si>
  <si>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</si>
  <si>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</si>
  <si>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</si>
  <si>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 xml:space="preserve">                Дата: 01 марта 2025 год</t>
  </si>
  <si>
    <t xml:space="preserve">                                                                                                                                       Решение № 3 от 05.02.2025 о внесении изменений в Решение о бюджете № 33 от 24.12.2024 года  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</si>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</sst>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1" fillId="5" borderId="2" xfId="6" applyNumberFormat="1" applyFont="1" applyFill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topLeftCell="A190" zoomScaleNormal="100" zoomScaleSheetLayoutView="100" workbookViewId="0">
      <selection activeCell="F39" sqref="F39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68" t="s">
        <v>119</v>
      </c>
      <c r="B1" s="68"/>
      <c r="C1" s="68"/>
      <c r="D1" s="68"/>
      <c r="E1" s="68"/>
      <c r="F1" s="68"/>
      <c r="G1" s="68"/>
      <c r="H1" s="3"/>
      <c r="I1" s="3"/>
      <c r="J1" s="3"/>
      <c r="K1" s="3"/>
    </row>
    <row r="2" spans="1:11" s="1" customFormat="1" ht="15.75" customHeight="1">
      <c r="A2" s="68" t="s">
        <v>182</v>
      </c>
      <c r="B2" s="68"/>
      <c r="C2" s="68"/>
      <c r="D2" s="68"/>
      <c r="E2" s="68"/>
      <c r="F2" s="68"/>
      <c r="G2" s="68"/>
      <c r="H2" s="3"/>
      <c r="I2" s="3"/>
      <c r="J2" s="3"/>
      <c r="K2" s="3"/>
    </row>
    <row r="3" spans="1:11" s="1" customFormat="1" ht="15" customHeight="1">
      <c r="A3" s="68" t="s">
        <v>183</v>
      </c>
      <c r="B3" s="68"/>
      <c r="C3" s="68"/>
      <c r="D3" s="68"/>
      <c r="E3" s="68"/>
      <c r="F3" s="68"/>
      <c r="G3" s="68"/>
      <c r="H3" s="3"/>
      <c r="I3" s="3"/>
      <c r="J3" s="3"/>
      <c r="K3" s="3"/>
    </row>
    <row r="4" spans="1:11" s="5" customFormat="1" ht="38.25" customHeight="1">
      <c r="A4" s="49" t="s">
        <v>207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206</v>
      </c>
      <c r="B5" s="7"/>
      <c r="C5" s="7"/>
      <c r="D5" s="69" t="s">
        <v>120</v>
      </c>
      <c r="E5" s="70"/>
      <c r="F5" s="70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2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7579298.0500000007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3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3067337.6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77" t="s">
        <v>202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78" t="s">
        <v>203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78" t="s">
        <v>204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189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79" t="s">
        <v>202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78" t="s">
        <v>203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78" t="s">
        <v>204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199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191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51000</v>
      </c>
      <c r="I21" s="23">
        <v>45000</v>
      </c>
      <c r="J21" s="23">
        <v>7000</v>
      </c>
      <c r="K21" s="8"/>
    </row>
    <row r="22" spans="1:11" outlineLevel="7">
      <c r="A22" s="43" t="s">
        <v>192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193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194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40000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67000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192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67000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195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80" t="s">
        <v>205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256294.14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256294.14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82">
        <v>3190090010</v>
      </c>
      <c r="F41" s="10">
        <v>800</v>
      </c>
      <c r="G41" s="10"/>
      <c r="H41" s="23">
        <f>H42</f>
        <v>256294.14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196</v>
      </c>
      <c r="B42" s="34" t="s">
        <v>8</v>
      </c>
      <c r="C42" s="34" t="s">
        <v>13</v>
      </c>
      <c r="D42" s="10" t="s">
        <v>97</v>
      </c>
      <c r="E42" s="82">
        <v>3190090010</v>
      </c>
      <c r="F42" s="34">
        <v>880</v>
      </c>
      <c r="G42" s="34"/>
      <c r="H42" s="23">
        <v>256294.14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33100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33100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33100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33100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197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33100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200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25000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25000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25000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198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25000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259000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259000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100000</v>
      </c>
      <c r="I84" s="42">
        <v>0</v>
      </c>
      <c r="J84" s="42">
        <v>0</v>
      </c>
      <c r="K84" s="8"/>
    </row>
    <row r="85" spans="1:11" ht="25.5" outlineLevel="7">
      <c r="A85" s="44" t="s">
        <v>193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79000</v>
      </c>
      <c r="I85" s="42">
        <v>5000</v>
      </c>
      <c r="J85" s="42">
        <v>5000</v>
      </c>
      <c r="K85" s="8"/>
    </row>
    <row r="86" spans="1:11" outlineLevel="7">
      <c r="A86" s="44" t="s">
        <v>198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80000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81" t="s">
        <v>8</v>
      </c>
      <c r="C91" s="81" t="s">
        <v>15</v>
      </c>
      <c r="D91" s="81" t="s">
        <v>73</v>
      </c>
      <c r="E91" s="81" t="s">
        <v>74</v>
      </c>
      <c r="F91" s="81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81" t="s">
        <v>8</v>
      </c>
      <c r="C93" s="81" t="s">
        <v>15</v>
      </c>
      <c r="D93" s="81" t="s">
        <v>73</v>
      </c>
      <c r="E93" s="81" t="s">
        <v>74</v>
      </c>
      <c r="F93" s="81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65000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65000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193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20000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20000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20000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193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20000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15000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15000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15000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193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15000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79" t="s">
        <v>201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193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1134052.4700000002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193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193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852473.81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670000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670000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393000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193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200000</v>
      </c>
      <c r="I133" s="23">
        <v>0</v>
      </c>
      <c r="J133" s="23">
        <v>0</v>
      </c>
      <c r="K133" s="8"/>
    </row>
    <row r="134" spans="1:11" outlineLevel="7">
      <c r="A134" s="43" t="s">
        <v>198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193000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277000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192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277000</v>
      </c>
      <c r="I136" s="23">
        <v>190000</v>
      </c>
      <c r="J136" s="23">
        <v>50000</v>
      </c>
      <c r="K136" s="8"/>
    </row>
    <row r="137" spans="1:11" outlineLevel="4">
      <c r="A137" s="13" t="s">
        <v>190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100000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81">
        <v>3190020090</v>
      </c>
      <c r="F138" s="10" t="s">
        <v>24</v>
      </c>
      <c r="G138" s="10"/>
      <c r="H138" s="23">
        <f>H139</f>
        <v>100000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81">
        <v>3190020090</v>
      </c>
      <c r="F139" s="10" t="s">
        <v>26</v>
      </c>
      <c r="G139" s="10"/>
      <c r="H139" s="23">
        <f>H140</f>
        <v>100000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193</v>
      </c>
      <c r="B140" s="10" t="s">
        <v>8</v>
      </c>
      <c r="C140" s="10" t="s">
        <v>88</v>
      </c>
      <c r="D140" s="10" t="s">
        <v>73</v>
      </c>
      <c r="E140" s="81">
        <v>3190020090</v>
      </c>
      <c r="F140" s="10" t="s">
        <v>26</v>
      </c>
      <c r="G140" s="10" t="s">
        <v>30</v>
      </c>
      <c r="H140" s="23">
        <v>100000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193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1010.98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1010.98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1010.98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1010.98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1010.98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1010.98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1998000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1998000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1998000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1667000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1280000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387000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328000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138000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191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28000</v>
      </c>
      <c r="I163" s="23">
        <v>28000</v>
      </c>
      <c r="J163" s="23">
        <v>28000</v>
      </c>
      <c r="K163" s="8"/>
    </row>
    <row r="164" spans="1:11" outlineLevel="7">
      <c r="A164" s="43" t="s">
        <v>192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11000</v>
      </c>
      <c r="I164" s="23">
        <v>11000</v>
      </c>
      <c r="J164" s="23">
        <v>11000</v>
      </c>
      <c r="K164" s="8"/>
    </row>
    <row r="165" spans="1:11" ht="25.5" outlineLevel="7">
      <c r="A165" s="43" t="s">
        <v>193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56000</v>
      </c>
      <c r="I165" s="23">
        <v>56000</v>
      </c>
      <c r="J165" s="23">
        <v>56000</v>
      </c>
      <c r="K165" s="8"/>
    </row>
    <row r="166" spans="1:11" outlineLevel="7">
      <c r="A166" s="43" t="s">
        <v>198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13000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190000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208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190000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195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66" t="s">
        <v>118</v>
      </c>
      <c r="B189" s="67"/>
      <c r="C189" s="67"/>
      <c r="D189" s="67"/>
      <c r="E189" s="67"/>
      <c r="F189" s="67"/>
      <c r="G189" s="67"/>
      <c r="H189" s="32">
        <f>H7</f>
        <v>7579298.0500000007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65" t="s">
        <v>122</v>
      </c>
      <c r="B191" s="65"/>
      <c r="C191" s="65"/>
      <c r="D191" s="65"/>
      <c r="E191" s="65"/>
      <c r="F191" s="65"/>
      <c r="G191" s="65"/>
      <c r="H191" s="17"/>
      <c r="I191" s="17"/>
      <c r="J191" s="17"/>
      <c r="K191" s="17"/>
    </row>
    <row r="192" spans="1:11" s="1" customFormat="1">
      <c r="A192" s="72" t="s">
        <v>123</v>
      </c>
      <c r="B192" s="72"/>
      <c r="C192" s="72"/>
      <c r="D192" s="72"/>
      <c r="E192" s="72"/>
      <c r="F192" s="72"/>
      <c r="G192" s="72"/>
      <c r="H192" s="17"/>
      <c r="I192" s="17"/>
      <c r="J192" s="17"/>
      <c r="K192" s="17"/>
    </row>
    <row r="193" spans="1:11" s="1" customFormat="1" ht="0.75" customHeight="1">
      <c r="A193" s="73" t="s">
        <v>124</v>
      </c>
      <c r="B193" s="73"/>
      <c r="C193" s="73"/>
      <c r="D193" s="73"/>
      <c r="E193" s="73"/>
      <c r="F193" s="73"/>
      <c r="G193" s="73"/>
      <c r="H193" s="17"/>
      <c r="I193" s="17"/>
      <c r="J193" s="17" t="s">
        <v>125</v>
      </c>
      <c r="K193" s="17"/>
    </row>
    <row r="194" spans="1:11" s="1" customFormat="1">
      <c r="A194" s="74" t="s">
        <v>126</v>
      </c>
      <c r="B194" s="76" t="s">
        <v>127</v>
      </c>
      <c r="C194" s="76"/>
      <c r="D194" s="76"/>
      <c r="E194" s="76"/>
      <c r="F194" s="76"/>
      <c r="G194" s="76"/>
      <c r="H194" s="64" t="s">
        <v>128</v>
      </c>
      <c r="I194" s="64" t="s">
        <v>128</v>
      </c>
      <c r="J194" s="64" t="s">
        <v>128</v>
      </c>
      <c r="K194" s="18"/>
    </row>
    <row r="195" spans="1:11" s="1" customFormat="1" ht="76.5">
      <c r="A195" s="75"/>
      <c r="B195" s="19" t="s">
        <v>129</v>
      </c>
      <c r="C195" s="76" t="s">
        <v>130</v>
      </c>
      <c r="D195" s="76"/>
      <c r="E195" s="76"/>
      <c r="F195" s="76"/>
      <c r="G195" s="76"/>
      <c r="H195" s="64" t="s">
        <v>167</v>
      </c>
      <c r="I195" s="64" t="s">
        <v>173</v>
      </c>
      <c r="J195" s="64" t="s">
        <v>185</v>
      </c>
      <c r="K195" s="18"/>
    </row>
    <row r="196" spans="1:11" s="1" customFormat="1" ht="25.5">
      <c r="A196" s="64" t="s">
        <v>131</v>
      </c>
      <c r="B196" s="26">
        <v>801</v>
      </c>
      <c r="C196" s="71" t="s">
        <v>132</v>
      </c>
      <c r="D196" s="71"/>
      <c r="E196" s="71"/>
      <c r="F196" s="71"/>
      <c r="G196" s="71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4" t="s">
        <v>134</v>
      </c>
      <c r="B197" s="26">
        <v>801</v>
      </c>
      <c r="C197" s="71" t="s">
        <v>135</v>
      </c>
      <c r="D197" s="71"/>
      <c r="E197" s="71"/>
      <c r="F197" s="71"/>
      <c r="G197" s="71"/>
      <c r="H197" s="36">
        <f>H199+H198</f>
        <v>952466.17000000086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4" t="s">
        <v>136</v>
      </c>
      <c r="B198" s="26">
        <v>801</v>
      </c>
      <c r="C198" s="71" t="s">
        <v>137</v>
      </c>
      <c r="D198" s="71"/>
      <c r="E198" s="71"/>
      <c r="F198" s="71"/>
      <c r="G198" s="71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4" t="s">
        <v>138</v>
      </c>
      <c r="B199" s="26">
        <v>801</v>
      </c>
      <c r="C199" s="71" t="s">
        <v>139</v>
      </c>
      <c r="D199" s="71"/>
      <c r="E199" s="71"/>
      <c r="F199" s="71"/>
      <c r="G199" s="71"/>
      <c r="H199" s="37">
        <f>H7</f>
        <v>7579298.0500000007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  <mergeCell ref="A191:G191"/>
    <mergeCell ref="A189:G189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2025-05-19T11:18:18Z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